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13680" windowHeight="11610"/>
  </bookViews>
  <sheets>
    <sheet name="Muster-Leistungsverzeichnis" sheetId="1" r:id="rId1"/>
  </sheets>
  <definedNames>
    <definedName name="_xlnm.Print_Area" localSheetId="0">'Muster-Leistungsverzeichnis'!$A$1:$E$71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54" i="1"/>
  <c r="D40" i="1"/>
  <c r="D14" i="1"/>
  <c r="E53" i="1"/>
  <c r="E52" i="1"/>
  <c r="E51" i="1"/>
  <c r="E36" i="1" l="1"/>
  <c r="E35" i="1"/>
  <c r="E34" i="1"/>
  <c r="E61" i="1" l="1"/>
  <c r="E60" i="1"/>
  <c r="E58" i="1"/>
  <c r="E57" i="1"/>
  <c r="E59" i="1" l="1"/>
  <c r="E56" i="1"/>
  <c r="E62" i="1" l="1"/>
  <c r="E48" i="1"/>
  <c r="E46" i="1"/>
  <c r="E45" i="1"/>
  <c r="E38" i="1"/>
  <c r="E37" i="1"/>
  <c r="E32" i="1"/>
  <c r="E31" i="1"/>
  <c r="E39" i="1"/>
  <c r="E47" i="1" l="1"/>
  <c r="E33" i="1"/>
  <c r="E50" i="1" l="1"/>
  <c r="E49" i="1"/>
  <c r="E44" i="1"/>
  <c r="E43" i="1"/>
  <c r="E4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3" i="1"/>
  <c r="E12" i="1"/>
  <c r="E11" i="1"/>
  <c r="E40" i="1" l="1"/>
  <c r="E14" i="1"/>
  <c r="E54" i="1"/>
  <c r="E63" i="1" l="1"/>
  <c r="E64" i="1" l="1"/>
  <c r="E65" i="1" s="1"/>
  <c r="E66" i="1" l="1"/>
  <c r="E67" i="1" s="1"/>
</calcChain>
</file>

<file path=xl/sharedStrings.xml><?xml version="1.0" encoding="utf-8"?>
<sst xmlns="http://schemas.openxmlformats.org/spreadsheetml/2006/main" count="109" uniqueCount="64">
  <si>
    <t>Alle grün hinterlegten Felder sind auszufüllen.</t>
  </si>
  <si>
    <t xml:space="preserve">Für die Leistungen gelten folgende Stundensätze </t>
  </si>
  <si>
    <t>Stundensatz (Netto) in €</t>
  </si>
  <si>
    <t>Projektleiter</t>
  </si>
  <si>
    <t>Wissenschaftlicher Mitarbeiter</t>
  </si>
  <si>
    <t>Technischer Mitarbeiter</t>
  </si>
  <si>
    <t>Honorarberechnung Leistungen</t>
  </si>
  <si>
    <t xml:space="preserve">Leistungsbezeichnung </t>
  </si>
  <si>
    <t>Zeitaufwand, Stundensatz</t>
  </si>
  <si>
    <t>Zeitaufwand [h]</t>
  </si>
  <si>
    <t>Betrag [€]</t>
  </si>
  <si>
    <t xml:space="preserve">Summe LP 1 (Netto): </t>
  </si>
  <si>
    <t>2.1</t>
  </si>
  <si>
    <t>2.2</t>
  </si>
  <si>
    <t>2.3</t>
  </si>
  <si>
    <t>2.4</t>
  </si>
  <si>
    <t>2.5</t>
  </si>
  <si>
    <t>2.6</t>
  </si>
  <si>
    <t>2.7</t>
  </si>
  <si>
    <t xml:space="preserve">Summe LP 2 (Netto): </t>
  </si>
  <si>
    <t>3</t>
  </si>
  <si>
    <t>3.1</t>
  </si>
  <si>
    <t>3.2</t>
  </si>
  <si>
    <t>3.3</t>
  </si>
  <si>
    <t xml:space="preserve">Summe LP 3 (Netto): </t>
  </si>
  <si>
    <t>4</t>
  </si>
  <si>
    <t>4.1</t>
  </si>
  <si>
    <t>4.2</t>
  </si>
  <si>
    <t xml:space="preserve">Summe LP 4 (Netto): </t>
  </si>
  <si>
    <t>Nebenkostenpauschale</t>
  </si>
  <si>
    <t>Summe (netto)</t>
  </si>
  <si>
    <t>nur im Ausdruck auszufüllen</t>
  </si>
  <si>
    <t>Ort, Datum</t>
  </si>
  <si>
    <t>rechtsverbindliche Unterschrift des Bieters</t>
  </si>
  <si>
    <t xml:space="preserve"> Bericht und Dokumentation</t>
  </si>
  <si>
    <t>Gesamtsumme (brutto)</t>
  </si>
  <si>
    <r>
      <rPr>
        <b/>
        <sz val="10"/>
        <rFont val="Arial"/>
        <family val="2"/>
      </rPr>
      <t>%</t>
    </r>
    <r>
      <rPr>
        <sz val="10"/>
        <rFont val="Arial"/>
        <family val="2"/>
      </rPr>
      <t xml:space="preserve"> (Prozentzahl bitte ausfüllen!)</t>
    </r>
  </si>
  <si>
    <t xml:space="preserve">2 </t>
  </si>
  <si>
    <t>1</t>
  </si>
  <si>
    <t>Beteiligung/Termine</t>
  </si>
  <si>
    <t>Mehrwertsteuer</t>
  </si>
  <si>
    <t>Summe LP 1 bis 4 (netto)</t>
  </si>
  <si>
    <t>Ermittlung von Maßnahmenflächen</t>
  </si>
  <si>
    <r>
      <rPr>
        <b/>
        <sz val="10"/>
        <rFont val="Arial"/>
        <family val="2"/>
      </rPr>
      <t>%</t>
    </r>
    <r>
      <rPr>
        <sz val="10"/>
        <rFont val="Arial"/>
        <family val="2"/>
      </rPr>
      <t xml:space="preserve"> (16/19 Prozentzahl bitte ausfüllen!)</t>
    </r>
  </si>
  <si>
    <t>Zusammenstellung, Sichtung und Auswertung der Datengrundlagen (u.a. Fachplan Landesweiter Biotopverbund, Geologie, Boden, Artvorkommen, Generalwildwegeplan, Biotopvernetzungskonzeption, Landschafts- und Landschaftsrahmenplan...)</t>
  </si>
  <si>
    <r>
      <t xml:space="preserve">Festlegung von flächenkonkreten Biotopverbundmaßnahmen mit Angabe von kurz-, mittel- und langfristiger Umsetzbarkeit. Priorisierung der Maßnahmen nach fachlichen und weiteren Kriterien.
</t>
    </r>
    <r>
      <rPr>
        <i/>
        <sz val="10"/>
        <rFont val="Arial"/>
        <family val="2"/>
      </rPr>
      <t>Hinweis: LEV und Kommune sind eng in den Prozess der Maßnahmenplanung einzubinden.</t>
    </r>
  </si>
  <si>
    <r>
      <t xml:space="preserve"> Biotopverbundplan für die Kommune </t>
    </r>
    <r>
      <rPr>
        <b/>
        <sz val="11"/>
        <color rgb="FFFF0000"/>
        <rFont val="Arial"/>
        <family val="2"/>
      </rPr>
      <t>xy</t>
    </r>
  </si>
  <si>
    <t>Leistungsposition (LP)</t>
  </si>
  <si>
    <r>
      <t>Zielartenbezogene Ermittlung von Maßnahmenflächen
- Auswahl biotopverbundrelevanter Zielarten sowie Zuordnung zu Distanzklassen für die Anspruchstypen trocken, mittel und feucht
- Identifizierung und Priorisierung von Maßnahmenflächen
- Festsetzung von Umsetzungsschwerpunkten (im Abgleich mit</t>
    </r>
    <r>
      <rPr>
        <sz val="11"/>
        <color theme="1"/>
        <rFont val="Calibri"/>
        <family val="2"/>
        <scheme val="minor"/>
      </rPr>
      <t xml:space="preserve"> ansp</t>
    </r>
    <r>
      <rPr>
        <sz val="10"/>
        <color theme="1"/>
        <rFont val="Arial"/>
        <family val="2"/>
      </rPr>
      <t xml:space="preserve">ruchstypbezogenen Maßnahmenschwerpunkten) 
</t>
    </r>
    <r>
      <rPr>
        <i/>
        <sz val="10"/>
        <color theme="1"/>
        <rFont val="Arial"/>
        <family val="2"/>
      </rPr>
      <t xml:space="preserve">- Optional: Biodiversitätscheck mit Auswertung des Zielartenkonzepts,  Ermittlung der Schutzverantwortung für die Gemeinde, Erstellen der Zielartenliste für biotopverbundrelevante Arten
</t>
    </r>
  </si>
  <si>
    <t>Auswertung der Biotopverbunddaten nach Qualität (Kernflächenbewertung, Kernflächensumme, Kernraumbewertung, Suchraumbewertung).
Ermittlung von Biotopverlustflächen über einen Vergleich der Kernflächen alt und neu.</t>
  </si>
  <si>
    <r>
      <rPr>
        <i/>
        <sz val="10"/>
        <rFont val="Arial"/>
        <family val="2"/>
      </rPr>
      <t>Optional</t>
    </r>
    <r>
      <rPr>
        <i/>
        <sz val="10"/>
        <color rgb="FFFF0000"/>
        <rFont val="Arial"/>
        <family val="2"/>
      </rPr>
      <t>:</t>
    </r>
    <r>
      <rPr>
        <i/>
        <sz val="10"/>
        <rFont val="Arial"/>
        <family val="2"/>
      </rPr>
      <t xml:space="preserve">Aufbereitung der Daten zur Integration in kommunales GIS-System.
</t>
    </r>
    <r>
      <rPr>
        <sz val="10"/>
        <rFont val="Arial"/>
        <family val="2"/>
      </rPr>
      <t xml:space="preserve">
Abrechnung nach Aufwand.
</t>
    </r>
  </si>
  <si>
    <r>
      <t xml:space="preserve">Erstellung von Maßnahmensteckbriefen mit konkreter Benennung von Flurstücken, Maßnahmenbeschreibung, evtl. Pflegemaßnahmen, Funktion der Fläche im Biotopverbund,  Fördermöglichkeiten, ...
</t>
    </r>
    <r>
      <rPr>
        <b/>
        <sz val="10"/>
        <rFont val="Arial"/>
        <family val="2"/>
      </rPr>
      <t>Z</t>
    </r>
    <r>
      <rPr>
        <b/>
        <sz val="10"/>
        <color theme="1"/>
        <rFont val="Arial"/>
        <family val="2"/>
      </rPr>
      <t>u kalkulieren sind zunächst 10 Steckbriefe.</t>
    </r>
  </si>
  <si>
    <r>
      <t>Überprüfung der Flächen (Kernflächen und potenzielle Verbindungsflächen) im Gelände auf Zustand und Aufwertungsfähigkeit. Weitere Konkretisierung und Festsetzu</t>
    </r>
    <r>
      <rPr>
        <sz val="10"/>
        <rFont val="Arial"/>
        <family val="2"/>
      </rPr>
      <t xml:space="preserve">ng von Umsetzungsschwerpunkten.
</t>
    </r>
    <r>
      <rPr>
        <b/>
        <sz val="10"/>
        <rFont val="Arial"/>
        <family val="2"/>
      </rPr>
      <t>Der Aufwand richtet sich nach dem Flächenumfang der Kernflächenkulisse.</t>
    </r>
  </si>
  <si>
    <t>Optional:
Berücksichtigung/Abgleich mit Generalwildwegeplan/Verkehrsnetz
- Ist die Kommune von einer Ausweisung des Generalwildwegeplans betroffen, sind die im Leistungsverzeichnis angegebenen Positionen (s. Position 2.6) zu prüfen.</t>
  </si>
  <si>
    <r>
      <t xml:space="preserve">Beteiligung weiterer Akteure.
Zur Einbindung der lokalen Akteure in Naturschutz und Landwirtschaft finden mindestens 3 Veranstaltungen statt
- Auftaktveranstaltung zur Vorstellung des Projektes und Aufruf zur Beteiligung,Wissensvermittlung
- Zwischenbericht nach Festlegung der Schwerpunktflächen
- Abschlussveranstaltung mit Vorstellung Ergebnis und evtl. bereits erster Umsetzungsmaßnahmen
</t>
    </r>
    <r>
      <rPr>
        <b/>
        <sz val="10"/>
        <rFont val="Arial"/>
        <family val="2"/>
      </rPr>
      <t>Die Veranstaltungen sind jeweils mit 3 h zu veranschlagen, Anfahrtszeiten sowie Vor- und Nachbereitung sind ebenfalls einzukalkulieren.</t>
    </r>
  </si>
  <si>
    <t>3.4</t>
  </si>
  <si>
    <t>Termine mit Auftraggeber.
Es sind mindestens 3 Abstimmungstermine mit dem AG einzuplanen.</t>
  </si>
  <si>
    <t xml:space="preserve">Erstellung eines Endberichts mit Dokumentation der Methodik und Ergebnisse (Word-Format).
Darüber hinaus sind folgende Ergebnisse digital zur Verfügung zu stellen:
- Maßnahmenliste aus LP 2.6 (Excel-Tabelle)
- Karten aus LP 2.7 (PDF-Format)
- Steckbriefe aus LP 2.8 (Word-Format) </t>
  </si>
  <si>
    <t>Zusammenstellung der Ergebnisdaten aus LP 2 als Shape-Dateien fürs GIS mit Metadatendokumentation.</t>
  </si>
  <si>
    <t>Optional: 
Einmaliger Ausdruck: 
- Projektbericht (gebunden)
- Maßnahmenliste aus Punkt 2.6 (gebunden)
- Karten aus Punkt 2.7 (maßstabsgerecht, gefaltet)
- Steckbriefe aus Punkt 2.8 (gebunden)</t>
  </si>
  <si>
    <t>Abgleich der Biotopverbundkulisse u.a. mit 
- Boden und Geologie (Extremstandorte)
- Drainagepläne
- Hochwassergefahrenkarten
- Flurbereinigungskonzepte
- Biotopvernetzungskonzepte
- ...
Bewertung der Kernflächen sowie der Kern- und Suchräume nach Qualität und Flächengröße sowie erste Priorisierung von Flächen (Schwerpunkträume).</t>
  </si>
  <si>
    <r>
      <t xml:space="preserve">Kartografische Darstellung der Ergebnisse Erstellung eines </t>
    </r>
    <r>
      <rPr>
        <b/>
        <sz val="10"/>
        <rFont val="Arial"/>
        <family val="2"/>
      </rPr>
      <t>Biotopverbundplans</t>
    </r>
    <r>
      <rPr>
        <sz val="10"/>
        <rFont val="Arial"/>
        <family val="2"/>
      </rPr>
      <t xml:space="preserve"> mit den Kernflächen, Kernräumen, Verbindungsflächen, Verbundachsen und ggf. der Achsen des Generalwildwegeplans sowie eines </t>
    </r>
    <r>
      <rPr>
        <b/>
        <sz val="10"/>
        <rFont val="Arial"/>
        <family val="2"/>
      </rPr>
      <t>Maßnahmenplans</t>
    </r>
    <r>
      <rPr>
        <sz val="10"/>
        <rFont val="Arial"/>
        <family val="2"/>
      </rPr>
      <t xml:space="preserve"> mit Verortung der Maßnahmen, Darstellung von Schwerpunkträumen, ggf. Maßnahmenpriorisierung/ Kategorisierung
Maßstab mind. 1:25.000</t>
    </r>
  </si>
  <si>
    <t>2.8</t>
  </si>
  <si>
    <t>Preis-Leistungs-Verzeichnis (Version 01, 20.10.2020)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</si>
</sst>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sz val="11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justify" vertical="center" wrapText="1"/>
    </xf>
    <xf numFmtId="49" fontId="0" fillId="0" borderId="0" xfId="0" applyNumberFormat="1"/>
    <xf numFmtId="0" fontId="0" fillId="0" borderId="0" xfId="0" applyAlignment="1">
      <alignment horizontal="right"/>
    </xf>
    <xf numFmtId="49" fontId="11" fillId="2" borderId="1" xfId="0" applyNumberFormat="1" applyFont="1" applyFill="1" applyBorder="1" applyAlignment="1">
      <alignment horizontal="justify" vertical="top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2" fontId="10" fillId="3" borderId="1" xfId="0" applyNumberFormat="1" applyFont="1" applyFill="1" applyBorder="1" applyAlignment="1" applyProtection="1">
      <alignment horizontal="center" wrapText="1"/>
      <protection locked="0"/>
    </xf>
    <xf numFmtId="4" fontId="0" fillId="6" borderId="1" xfId="0" applyNumberFormat="1" applyFill="1" applyBorder="1" applyAlignment="1" applyProtection="1">
      <alignment horizontal="right"/>
    </xf>
    <xf numFmtId="49" fontId="8" fillId="7" borderId="1" xfId="0" applyNumberFormat="1" applyFont="1" applyFill="1" applyBorder="1" applyAlignment="1">
      <alignment horizontal="justify" vertical="center" wrapText="1"/>
    </xf>
    <xf numFmtId="2" fontId="10" fillId="6" borderId="1" xfId="0" applyNumberFormat="1" applyFont="1" applyFill="1" applyBorder="1" applyAlignment="1" applyProtection="1">
      <alignment horizontal="center" wrapText="1"/>
    </xf>
    <xf numFmtId="4" fontId="8" fillId="6" borderId="1" xfId="0" applyNumberFormat="1" applyFont="1" applyFill="1" applyBorder="1" applyAlignment="1" applyProtection="1">
      <alignment horizontal="right"/>
    </xf>
    <xf numFmtId="49" fontId="10" fillId="4" borderId="4" xfId="0" quotePrefix="1" applyNumberFormat="1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4" fontId="8" fillId="8" borderId="1" xfId="0" applyNumberFormat="1" applyFont="1" applyFill="1" applyBorder="1" applyAlignment="1" applyProtection="1">
      <alignment horizontal="right"/>
    </xf>
    <xf numFmtId="0" fontId="14" fillId="0" borderId="0" xfId="0" applyFont="1"/>
    <xf numFmtId="0" fontId="8" fillId="8" borderId="2" xfId="0" applyFont="1" applyFill="1" applyBorder="1" applyAlignment="1">
      <alignment vertical="center" wrapText="1"/>
    </xf>
    <xf numFmtId="4" fontId="8" fillId="8" borderId="8" xfId="0" applyNumberFormat="1" applyFont="1" applyFill="1" applyBorder="1" applyAlignment="1" applyProtection="1">
      <alignment horizontal="right"/>
    </xf>
    <xf numFmtId="49" fontId="11" fillId="0" borderId="0" xfId="0" applyNumberFormat="1" applyFont="1"/>
    <xf numFmtId="49" fontId="8" fillId="0" borderId="0" xfId="0" applyNumberFormat="1" applyFont="1" applyAlignment="1">
      <alignment vertical="top"/>
    </xf>
    <xf numFmtId="49" fontId="11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Fill="1"/>
    <xf numFmtId="0" fontId="14" fillId="0" borderId="0" xfId="0" applyFont="1" applyFill="1"/>
    <xf numFmtId="4" fontId="17" fillId="6" borderId="1" xfId="0" applyNumberFormat="1" applyFont="1" applyFill="1" applyBorder="1" applyAlignment="1" applyProtection="1">
      <alignment horizontal="right"/>
    </xf>
    <xf numFmtId="0" fontId="13" fillId="0" borderId="0" xfId="0" applyFont="1" applyFill="1"/>
    <xf numFmtId="0" fontId="10" fillId="8" borderId="2" xfId="0" applyFont="1" applyFill="1" applyBorder="1" applyAlignment="1">
      <alignment vertical="center"/>
    </xf>
    <xf numFmtId="0" fontId="10" fillId="8" borderId="5" xfId="0" applyFont="1" applyFill="1" applyBorder="1" applyAlignment="1">
      <alignment vertical="center"/>
    </xf>
    <xf numFmtId="1" fontId="8" fillId="3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15" fillId="0" borderId="0" xfId="0" applyFont="1" applyAlignment="1">
      <alignment vertical="top"/>
    </xf>
    <xf numFmtId="0" fontId="8" fillId="8" borderId="2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49" fontId="12" fillId="3" borderId="9" xfId="0" applyNumberFormat="1" applyFont="1" applyFill="1" applyBorder="1" applyAlignment="1">
      <alignment vertical="top"/>
    </xf>
    <xf numFmtId="0" fontId="12" fillId="3" borderId="9" xfId="0" applyFont="1" applyFill="1" applyBorder="1" applyAlignment="1">
      <alignment vertical="top"/>
    </xf>
    <xf numFmtId="0" fontId="12" fillId="0" borderId="9" xfId="0" applyFont="1" applyBorder="1" applyAlignment="1">
      <alignment vertical="top"/>
    </xf>
    <xf numFmtId="49" fontId="10" fillId="0" borderId="4" xfId="0" quotePrefix="1" applyNumberFormat="1" applyFont="1" applyFill="1" applyBorder="1" applyAlignment="1">
      <alignment horizontal="justify" vertical="center" wrapText="1"/>
    </xf>
    <xf numFmtId="49" fontId="10" fillId="0" borderId="6" xfId="0" quotePrefix="1" applyNumberFormat="1" applyFont="1" applyFill="1" applyBorder="1" applyAlignment="1">
      <alignment horizontal="justify" vertical="center" wrapText="1"/>
    </xf>
    <xf numFmtId="49" fontId="10" fillId="0" borderId="7" xfId="0" quotePrefix="1" applyNumberFormat="1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49" fontId="10" fillId="0" borderId="1" xfId="0" quotePrefix="1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49" fontId="10" fillId="0" borderId="4" xfId="0" quotePrefix="1" applyNumberFormat="1" applyFont="1" applyFill="1" applyBorder="1" applyAlignment="1">
      <alignment horizontal="left" vertical="center" wrapText="1"/>
    </xf>
    <xf numFmtId="49" fontId="10" fillId="0" borderId="6" xfId="0" quotePrefix="1" applyNumberFormat="1" applyFont="1" applyFill="1" applyBorder="1" applyAlignment="1">
      <alignment horizontal="left" vertical="center" wrapText="1"/>
    </xf>
    <xf numFmtId="49" fontId="10" fillId="0" borderId="7" xfId="0" quotePrefix="1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49" fontId="10" fillId="4" borderId="1" xfId="0" quotePrefix="1" applyNumberFormat="1" applyFont="1" applyFill="1" applyBorder="1" applyAlignment="1">
      <alignment horizontal="left" vertical="top" wrapText="1"/>
    </xf>
    <xf numFmtId="49" fontId="10" fillId="4" borderId="1" xfId="0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zoomScaleNormal="100" zoomScaleSheetLayoutView="100" workbookViewId="0">
      <selection activeCell="B5" sqref="B5:E5"/>
    </sheetView>
  </sheetViews>
  <sheetFormatPr baseColWidth="10" defaultColWidth="9.140625" defaultRowHeight="33" customHeight="1" x14ac:dyDescent="0.25"/>
  <cols>
    <col min="1" max="1" width="26.42578125" style="4" customWidth="1"/>
    <col min="2" max="2" width="43.7109375" customWidth="1"/>
    <col min="3" max="4" width="15.7109375" customWidth="1"/>
    <col min="5" max="5" width="15.7109375" style="5" customWidth="1"/>
  </cols>
  <sheetData>
    <row r="1" spans="1:19" s="1" customFormat="1" ht="33" customHeight="1" x14ac:dyDescent="0.25">
      <c r="A1" s="65" t="s">
        <v>46</v>
      </c>
      <c r="B1" s="65"/>
      <c r="C1" s="65"/>
      <c r="D1" s="65"/>
      <c r="E1" s="65"/>
    </row>
    <row r="2" spans="1:19" s="1" customFormat="1" ht="33" customHeight="1" x14ac:dyDescent="0.25">
      <c r="A2" s="66" t="s">
        <v>63</v>
      </c>
      <c r="B2" s="66"/>
      <c r="C2" s="66"/>
      <c r="D2" s="66"/>
      <c r="E2" s="66"/>
    </row>
    <row r="3" spans="1:19" s="1" customFormat="1" ht="33" customHeight="1" x14ac:dyDescent="0.25">
      <c r="A3" s="67" t="s">
        <v>0</v>
      </c>
      <c r="B3" s="67"/>
      <c r="C3" s="67"/>
      <c r="D3" s="67"/>
      <c r="E3" s="67"/>
    </row>
    <row r="4" spans="1:19" s="1" customFormat="1" ht="33" customHeight="1" x14ac:dyDescent="0.25">
      <c r="A4" s="2" t="s">
        <v>1</v>
      </c>
      <c r="B4" s="66" t="s">
        <v>2</v>
      </c>
      <c r="C4" s="66"/>
      <c r="D4" s="66"/>
      <c r="E4" s="66"/>
    </row>
    <row r="5" spans="1:19" ht="33" customHeight="1" x14ac:dyDescent="0.25">
      <c r="A5" s="3" t="s">
        <v>3</v>
      </c>
      <c r="B5" s="68"/>
      <c r="C5" s="68"/>
      <c r="D5" s="68"/>
      <c r="E5" s="6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33" customHeight="1" x14ac:dyDescent="0.25">
      <c r="A6" s="3" t="s">
        <v>4</v>
      </c>
      <c r="B6" s="68"/>
      <c r="C6" s="68"/>
      <c r="D6" s="68"/>
      <c r="E6" s="6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33" customHeight="1" x14ac:dyDescent="0.25">
      <c r="A7" s="3" t="s">
        <v>5</v>
      </c>
      <c r="B7" s="68"/>
      <c r="C7" s="68"/>
      <c r="D7" s="68"/>
      <c r="E7" s="6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33" customHeight="1" x14ac:dyDescent="0.25">
      <c r="E8" s="3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33" customHeight="1" x14ac:dyDescent="0.25">
      <c r="A9" s="6"/>
      <c r="B9" s="69" t="s">
        <v>6</v>
      </c>
      <c r="C9" s="70"/>
      <c r="D9" s="70"/>
      <c r="E9" s="7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33" customHeight="1" x14ac:dyDescent="0.25">
      <c r="A10" s="7" t="s">
        <v>47</v>
      </c>
      <c r="B10" s="8" t="s">
        <v>7</v>
      </c>
      <c r="C10" s="8" t="s">
        <v>8</v>
      </c>
      <c r="D10" s="9" t="s">
        <v>9</v>
      </c>
      <c r="E10" s="9" t="s">
        <v>10</v>
      </c>
    </row>
    <row r="11" spans="1:19" ht="36" customHeight="1" x14ac:dyDescent="0.25">
      <c r="A11" s="72" t="s">
        <v>38</v>
      </c>
      <c r="B11" s="74" t="s">
        <v>44</v>
      </c>
      <c r="C11" s="10" t="s">
        <v>3</v>
      </c>
      <c r="D11" s="11"/>
      <c r="E11" s="29">
        <f>$B$5*D11</f>
        <v>0</v>
      </c>
      <c r="F11" s="27"/>
    </row>
    <row r="12" spans="1:19" ht="36" customHeight="1" x14ac:dyDescent="0.25">
      <c r="A12" s="73"/>
      <c r="B12" s="75"/>
      <c r="C12" s="10" t="s">
        <v>4</v>
      </c>
      <c r="D12" s="11"/>
      <c r="E12" s="29">
        <f>$B$6*D12</f>
        <v>0</v>
      </c>
      <c r="F12" s="27"/>
    </row>
    <row r="13" spans="1:19" ht="36" customHeight="1" x14ac:dyDescent="0.25">
      <c r="A13" s="73"/>
      <c r="B13" s="75"/>
      <c r="C13" s="10" t="s">
        <v>5</v>
      </c>
      <c r="D13" s="11"/>
      <c r="E13" s="29">
        <f>$B$7*D13</f>
        <v>0</v>
      </c>
      <c r="F13" s="27"/>
    </row>
    <row r="14" spans="1:19" ht="33" customHeight="1" x14ac:dyDescent="0.25">
      <c r="A14" s="13"/>
      <c r="B14" s="48" t="s">
        <v>11</v>
      </c>
      <c r="C14" s="49"/>
      <c r="D14" s="14">
        <f>SUM(D11:D13)</f>
        <v>0</v>
      </c>
      <c r="E14" s="15">
        <f>SUM(E11:E13)</f>
        <v>0</v>
      </c>
    </row>
    <row r="15" spans="1:19" ht="33" customHeight="1" x14ac:dyDescent="0.25">
      <c r="A15" s="16" t="s">
        <v>37</v>
      </c>
      <c r="B15" s="17" t="s">
        <v>42</v>
      </c>
      <c r="C15" s="59"/>
      <c r="D15" s="60"/>
      <c r="E15" s="61"/>
    </row>
    <row r="16" spans="1:19" ht="39" customHeight="1" x14ac:dyDescent="0.25">
      <c r="A16" s="54" t="s">
        <v>12</v>
      </c>
      <c r="B16" s="50" t="s">
        <v>49</v>
      </c>
      <c r="C16" s="10" t="s">
        <v>3</v>
      </c>
      <c r="D16" s="11"/>
      <c r="E16" s="12">
        <f>$B$5*D16</f>
        <v>0</v>
      </c>
    </row>
    <row r="17" spans="1:11" ht="38.25" customHeight="1" x14ac:dyDescent="0.25">
      <c r="A17" s="55"/>
      <c r="B17" s="81"/>
      <c r="C17" s="10" t="s">
        <v>4</v>
      </c>
      <c r="D17" s="11"/>
      <c r="E17" s="12">
        <f>$B$6*D17</f>
        <v>0</v>
      </c>
    </row>
    <row r="18" spans="1:11" ht="34.5" customHeight="1" x14ac:dyDescent="0.25">
      <c r="A18" s="55"/>
      <c r="B18" s="81"/>
      <c r="C18" s="10" t="s">
        <v>5</v>
      </c>
      <c r="D18" s="11"/>
      <c r="E18" s="12">
        <f>$B$7*D18</f>
        <v>0</v>
      </c>
    </row>
    <row r="19" spans="1:11" ht="60.75" customHeight="1" x14ac:dyDescent="0.25">
      <c r="A19" s="54" t="s">
        <v>13</v>
      </c>
      <c r="B19" s="50" t="s">
        <v>60</v>
      </c>
      <c r="C19" s="10" t="s">
        <v>3</v>
      </c>
      <c r="D19" s="11"/>
      <c r="E19" s="12">
        <f>$B$5*D19</f>
        <v>0</v>
      </c>
    </row>
    <row r="20" spans="1:11" ht="60.75" customHeight="1" x14ac:dyDescent="0.25">
      <c r="A20" s="55"/>
      <c r="B20" s="51"/>
      <c r="C20" s="10" t="s">
        <v>4</v>
      </c>
      <c r="D20" s="11"/>
      <c r="E20" s="12">
        <f>$B$6*D20</f>
        <v>0</v>
      </c>
    </row>
    <row r="21" spans="1:11" ht="60.75" customHeight="1" x14ac:dyDescent="0.25">
      <c r="A21" s="55"/>
      <c r="B21" s="51"/>
      <c r="C21" s="10" t="s">
        <v>5</v>
      </c>
      <c r="D21" s="11"/>
      <c r="E21" s="12">
        <f>$B$7*D21</f>
        <v>0</v>
      </c>
    </row>
    <row r="22" spans="1:11" ht="40.5" customHeight="1" x14ac:dyDescent="0.25">
      <c r="A22" s="54" t="s">
        <v>14</v>
      </c>
      <c r="B22" s="50" t="s">
        <v>52</v>
      </c>
      <c r="C22" s="10" t="s">
        <v>3</v>
      </c>
      <c r="D22" s="11"/>
      <c r="E22" s="12">
        <f>$B$5*D22</f>
        <v>0</v>
      </c>
    </row>
    <row r="23" spans="1:11" ht="40.5" customHeight="1" x14ac:dyDescent="0.25">
      <c r="A23" s="55"/>
      <c r="B23" s="81"/>
      <c r="C23" s="10" t="s">
        <v>4</v>
      </c>
      <c r="D23" s="11"/>
      <c r="E23" s="12">
        <f>$B$6*D23</f>
        <v>0</v>
      </c>
      <c r="F23" s="28"/>
      <c r="G23" s="27"/>
      <c r="H23" s="27"/>
      <c r="I23" s="27"/>
      <c r="J23" s="27"/>
    </row>
    <row r="24" spans="1:11" ht="40.5" customHeight="1" x14ac:dyDescent="0.25">
      <c r="A24" s="55"/>
      <c r="B24" s="81"/>
      <c r="C24" s="10" t="s">
        <v>5</v>
      </c>
      <c r="D24" s="11"/>
      <c r="E24" s="12">
        <f>$B$7*D24</f>
        <v>0</v>
      </c>
      <c r="F24" s="27"/>
      <c r="G24" s="27"/>
      <c r="H24" s="27"/>
      <c r="I24" s="27"/>
      <c r="J24" s="27"/>
      <c r="K24" s="27"/>
    </row>
    <row r="25" spans="1:11" ht="69.75" customHeight="1" x14ac:dyDescent="0.25">
      <c r="A25" s="76" t="s">
        <v>15</v>
      </c>
      <c r="B25" s="79" t="s">
        <v>48</v>
      </c>
      <c r="C25" s="10" t="s">
        <v>3</v>
      </c>
      <c r="D25" s="11"/>
      <c r="E25" s="12">
        <f>$B$5*D25</f>
        <v>0</v>
      </c>
    </row>
    <row r="26" spans="1:11" ht="69.75" customHeight="1" x14ac:dyDescent="0.25">
      <c r="A26" s="77"/>
      <c r="B26" s="80"/>
      <c r="C26" s="10" t="s">
        <v>4</v>
      </c>
      <c r="D26" s="11"/>
      <c r="E26" s="12">
        <f>$B$6*D26</f>
        <v>0</v>
      </c>
    </row>
    <row r="27" spans="1:11" ht="69.75" customHeight="1" x14ac:dyDescent="0.25">
      <c r="A27" s="77"/>
      <c r="B27" s="80"/>
      <c r="C27" s="10" t="s">
        <v>5</v>
      </c>
      <c r="D27" s="11"/>
      <c r="E27" s="12">
        <f>$B$7*D27</f>
        <v>0</v>
      </c>
    </row>
    <row r="28" spans="1:11" ht="41.25" customHeight="1" x14ac:dyDescent="0.25">
      <c r="A28" s="76" t="s">
        <v>16</v>
      </c>
      <c r="B28" s="62" t="s">
        <v>53</v>
      </c>
      <c r="C28" s="10" t="s">
        <v>3</v>
      </c>
      <c r="D28" s="11"/>
      <c r="E28" s="12">
        <f>$B$5*D28</f>
        <v>0</v>
      </c>
    </row>
    <row r="29" spans="1:11" ht="41.25" customHeight="1" x14ac:dyDescent="0.25">
      <c r="A29" s="77"/>
      <c r="B29" s="46"/>
      <c r="C29" s="10" t="s">
        <v>4</v>
      </c>
      <c r="D29" s="11"/>
      <c r="E29" s="12">
        <f>$B$6*D29</f>
        <v>0</v>
      </c>
    </row>
    <row r="30" spans="1:11" ht="41.25" customHeight="1" x14ac:dyDescent="0.25">
      <c r="A30" s="78"/>
      <c r="B30" s="47"/>
      <c r="C30" s="10" t="s">
        <v>5</v>
      </c>
      <c r="D30" s="11"/>
      <c r="E30" s="12">
        <f>$B$7*D30</f>
        <v>0</v>
      </c>
    </row>
    <row r="31" spans="1:11" ht="42" customHeight="1" x14ac:dyDescent="0.25">
      <c r="A31" s="82" t="s">
        <v>17</v>
      </c>
      <c r="B31" s="45" t="s">
        <v>45</v>
      </c>
      <c r="C31" s="10" t="s">
        <v>3</v>
      </c>
      <c r="D31" s="11"/>
      <c r="E31" s="12">
        <f>$B$5*D31</f>
        <v>0</v>
      </c>
    </row>
    <row r="32" spans="1:11" ht="42" customHeight="1" x14ac:dyDescent="0.25">
      <c r="A32" s="82"/>
      <c r="B32" s="46"/>
      <c r="C32" s="10" t="s">
        <v>4</v>
      </c>
      <c r="D32" s="11"/>
      <c r="E32" s="12">
        <f>$B$6*D32</f>
        <v>0</v>
      </c>
    </row>
    <row r="33" spans="1:11" ht="42" customHeight="1" x14ac:dyDescent="0.25">
      <c r="A33" s="83"/>
      <c r="B33" s="47"/>
      <c r="C33" s="10" t="s">
        <v>5</v>
      </c>
      <c r="D33" s="11"/>
      <c r="E33" s="12">
        <f t="shared" ref="E33" si="0">$B$7*D33</f>
        <v>0</v>
      </c>
    </row>
    <row r="34" spans="1:11" ht="47.25" customHeight="1" x14ac:dyDescent="0.25">
      <c r="A34" s="82" t="s">
        <v>18</v>
      </c>
      <c r="B34" s="45" t="s">
        <v>61</v>
      </c>
      <c r="C34" s="10" t="s">
        <v>3</v>
      </c>
      <c r="D34" s="11"/>
      <c r="E34" s="12">
        <f>$B$5*D34</f>
        <v>0</v>
      </c>
    </row>
    <row r="35" spans="1:11" ht="47.25" customHeight="1" x14ac:dyDescent="0.25">
      <c r="A35" s="82"/>
      <c r="B35" s="46"/>
      <c r="C35" s="10" t="s">
        <v>4</v>
      </c>
      <c r="D35" s="11"/>
      <c r="E35" s="12">
        <f>$B$6*D35</f>
        <v>0</v>
      </c>
    </row>
    <row r="36" spans="1:11" ht="47.25" customHeight="1" x14ac:dyDescent="0.25">
      <c r="A36" s="83"/>
      <c r="B36" s="47"/>
      <c r="C36" s="10" t="s">
        <v>5</v>
      </c>
      <c r="D36" s="11"/>
      <c r="E36" s="12">
        <f t="shared" ref="E36" si="1">$B$7*D36</f>
        <v>0</v>
      </c>
      <c r="F36" s="28"/>
    </row>
    <row r="37" spans="1:11" ht="39.75" customHeight="1" x14ac:dyDescent="0.25">
      <c r="A37" s="82" t="s">
        <v>62</v>
      </c>
      <c r="B37" s="84" t="s">
        <v>51</v>
      </c>
      <c r="C37" s="10" t="s">
        <v>3</v>
      </c>
      <c r="D37" s="11"/>
      <c r="E37" s="12">
        <f>$B$5*D37</f>
        <v>0</v>
      </c>
    </row>
    <row r="38" spans="1:11" ht="39.75" customHeight="1" x14ac:dyDescent="0.25">
      <c r="A38" s="82"/>
      <c r="B38" s="85"/>
      <c r="C38" s="10" t="s">
        <v>4</v>
      </c>
      <c r="D38" s="11"/>
      <c r="E38" s="12">
        <f>$B$6*D38</f>
        <v>0</v>
      </c>
    </row>
    <row r="39" spans="1:11" ht="39.75" customHeight="1" x14ac:dyDescent="0.25">
      <c r="A39" s="83"/>
      <c r="B39" s="86"/>
      <c r="C39" s="10" t="s">
        <v>5</v>
      </c>
      <c r="D39" s="11"/>
      <c r="E39" s="12">
        <f t="shared" ref="E39" si="2">$B$7*D39</f>
        <v>0</v>
      </c>
      <c r="F39" s="28"/>
    </row>
    <row r="40" spans="1:11" ht="33" customHeight="1" x14ac:dyDescent="0.25">
      <c r="A40" s="13"/>
      <c r="B40" s="48" t="s">
        <v>19</v>
      </c>
      <c r="C40" s="49"/>
      <c r="D40" s="14">
        <f>SUM(D16:D39)</f>
        <v>0</v>
      </c>
      <c r="E40" s="15">
        <f>SUM(E16:E39)</f>
        <v>0</v>
      </c>
    </row>
    <row r="41" spans="1:11" ht="33" customHeight="1" x14ac:dyDescent="0.25">
      <c r="A41" s="16" t="s">
        <v>20</v>
      </c>
      <c r="B41" s="17" t="s">
        <v>34</v>
      </c>
      <c r="C41" s="59"/>
      <c r="D41" s="60"/>
      <c r="E41" s="61"/>
    </row>
    <row r="42" spans="1:11" ht="46.5" customHeight="1" x14ac:dyDescent="0.25">
      <c r="A42" s="42" t="s">
        <v>21</v>
      </c>
      <c r="B42" s="45" t="s">
        <v>57</v>
      </c>
      <c r="C42" s="10" t="s">
        <v>3</v>
      </c>
      <c r="D42" s="11"/>
      <c r="E42" s="12">
        <f>$B$5*D42</f>
        <v>0</v>
      </c>
      <c r="F42" s="28"/>
    </row>
    <row r="43" spans="1:11" ht="46.5" customHeight="1" x14ac:dyDescent="0.25">
      <c r="A43" s="43"/>
      <c r="B43" s="46"/>
      <c r="C43" s="10" t="s">
        <v>4</v>
      </c>
      <c r="D43" s="11"/>
      <c r="E43" s="12">
        <f>$B$6*D43</f>
        <v>0</v>
      </c>
    </row>
    <row r="44" spans="1:11" ht="46.5" customHeight="1" x14ac:dyDescent="0.25">
      <c r="A44" s="44"/>
      <c r="B44" s="47"/>
      <c r="C44" s="10" t="s">
        <v>5</v>
      </c>
      <c r="D44" s="11"/>
      <c r="E44" s="12">
        <f>$B$7*D44</f>
        <v>0</v>
      </c>
    </row>
    <row r="45" spans="1:11" ht="33.75" customHeight="1" x14ac:dyDescent="0.25">
      <c r="A45" s="56" t="s">
        <v>22</v>
      </c>
      <c r="B45" s="45" t="s">
        <v>58</v>
      </c>
      <c r="C45" s="10" t="s">
        <v>3</v>
      </c>
      <c r="D45" s="11"/>
      <c r="E45" s="12">
        <f>$B$5*D45</f>
        <v>0</v>
      </c>
      <c r="F45" s="27"/>
      <c r="G45" s="27"/>
      <c r="H45" s="27"/>
      <c r="I45" s="27"/>
      <c r="J45" s="27"/>
    </row>
    <row r="46" spans="1:11" ht="33" customHeight="1" x14ac:dyDescent="0.25">
      <c r="A46" s="57"/>
      <c r="B46" s="46"/>
      <c r="C46" s="10" t="s">
        <v>4</v>
      </c>
      <c r="D46" s="11"/>
      <c r="E46" s="12">
        <f>$B$6*D46</f>
        <v>0</v>
      </c>
      <c r="F46" s="27"/>
      <c r="G46" s="27"/>
      <c r="H46" s="27"/>
      <c r="I46" s="27"/>
      <c r="J46" s="27"/>
    </row>
    <row r="47" spans="1:11" ht="31.5" customHeight="1" x14ac:dyDescent="0.25">
      <c r="A47" s="58"/>
      <c r="B47" s="47"/>
      <c r="C47" s="10" t="s">
        <v>5</v>
      </c>
      <c r="D47" s="11"/>
      <c r="E47" s="12">
        <f t="shared" ref="E47" si="3">$B$7*D47</f>
        <v>0</v>
      </c>
      <c r="F47" s="27"/>
      <c r="G47" s="27"/>
      <c r="H47" s="27"/>
      <c r="I47" s="27"/>
      <c r="J47" s="27"/>
    </row>
    <row r="48" spans="1:11" ht="32.25" customHeight="1" x14ac:dyDescent="0.25">
      <c r="A48" s="42" t="s">
        <v>23</v>
      </c>
      <c r="B48" s="45" t="s">
        <v>50</v>
      </c>
      <c r="C48" s="10" t="s">
        <v>3</v>
      </c>
      <c r="D48" s="11"/>
      <c r="E48" s="12">
        <f>$B$5*D48</f>
        <v>0</v>
      </c>
      <c r="F48" s="27"/>
      <c r="G48" s="27"/>
      <c r="H48" s="27"/>
      <c r="I48" s="27"/>
      <c r="J48" s="27"/>
      <c r="K48" s="27"/>
    </row>
    <row r="49" spans="1:11" ht="33" customHeight="1" x14ac:dyDescent="0.25">
      <c r="A49" s="43"/>
      <c r="B49" s="46"/>
      <c r="C49" s="10" t="s">
        <v>4</v>
      </c>
      <c r="D49" s="11"/>
      <c r="E49" s="12">
        <f>$B$6*D49</f>
        <v>0</v>
      </c>
      <c r="F49" s="27"/>
      <c r="G49" s="27"/>
      <c r="H49" s="27"/>
      <c r="I49" s="27"/>
      <c r="J49" s="27"/>
      <c r="K49" s="27"/>
    </row>
    <row r="50" spans="1:11" ht="33" customHeight="1" x14ac:dyDescent="0.25">
      <c r="A50" s="44"/>
      <c r="B50" s="47"/>
      <c r="C50" s="10" t="s">
        <v>5</v>
      </c>
      <c r="D50" s="11"/>
      <c r="E50" s="12">
        <f>$B$7*D50</f>
        <v>0</v>
      </c>
      <c r="F50" s="30"/>
      <c r="G50" s="27"/>
      <c r="H50" s="27"/>
      <c r="I50" s="27"/>
      <c r="J50" s="27"/>
      <c r="K50" s="27"/>
    </row>
    <row r="51" spans="1:11" ht="32.25" customHeight="1" x14ac:dyDescent="0.25">
      <c r="A51" s="42" t="s">
        <v>55</v>
      </c>
      <c r="B51" s="62" t="s">
        <v>59</v>
      </c>
      <c r="C51" s="10" t="s">
        <v>3</v>
      </c>
      <c r="D51" s="11"/>
      <c r="E51" s="12">
        <f>$B$5*D51</f>
        <v>0</v>
      </c>
      <c r="F51" s="27"/>
      <c r="G51" s="27"/>
      <c r="H51" s="27"/>
      <c r="I51" s="27"/>
      <c r="J51" s="27"/>
      <c r="K51" s="27"/>
    </row>
    <row r="52" spans="1:11" ht="32.25" customHeight="1" x14ac:dyDescent="0.25">
      <c r="A52" s="43"/>
      <c r="B52" s="63"/>
      <c r="C52" s="10" t="s">
        <v>4</v>
      </c>
      <c r="D52" s="11"/>
      <c r="E52" s="12">
        <f>$B$6*D52</f>
        <v>0</v>
      </c>
      <c r="F52" s="27"/>
      <c r="G52" s="27"/>
      <c r="H52" s="27"/>
      <c r="I52" s="27"/>
      <c r="J52" s="27"/>
      <c r="K52" s="27"/>
    </row>
    <row r="53" spans="1:11" ht="32.25" customHeight="1" x14ac:dyDescent="0.25">
      <c r="A53" s="44"/>
      <c r="B53" s="64"/>
      <c r="C53" s="10" t="s">
        <v>5</v>
      </c>
      <c r="D53" s="11"/>
      <c r="E53" s="12">
        <f>$B$7*D53</f>
        <v>0</v>
      </c>
      <c r="F53" s="30"/>
      <c r="G53" s="27"/>
      <c r="H53" s="27"/>
      <c r="I53" s="27"/>
      <c r="J53" s="27"/>
      <c r="K53" s="27"/>
    </row>
    <row r="54" spans="1:11" ht="33" customHeight="1" x14ac:dyDescent="0.25">
      <c r="A54" s="13"/>
      <c r="B54" s="48" t="s">
        <v>24</v>
      </c>
      <c r="C54" s="49"/>
      <c r="D54" s="14">
        <f>SUM(D42:D53)</f>
        <v>0</v>
      </c>
      <c r="E54" s="15">
        <f>SUM(E42:E53)</f>
        <v>0</v>
      </c>
      <c r="F54" s="27"/>
      <c r="G54" s="27"/>
      <c r="H54" s="27"/>
      <c r="I54" s="27"/>
      <c r="J54" s="27"/>
      <c r="K54" s="27"/>
    </row>
    <row r="55" spans="1:11" ht="33" customHeight="1" x14ac:dyDescent="0.25">
      <c r="A55" s="16" t="s">
        <v>25</v>
      </c>
      <c r="B55" s="17" t="s">
        <v>39</v>
      </c>
      <c r="C55" s="59"/>
      <c r="D55" s="60"/>
      <c r="E55" s="61"/>
      <c r="F55" s="27"/>
      <c r="G55" s="27"/>
      <c r="H55" s="27"/>
      <c r="I55" s="27"/>
      <c r="J55" s="27"/>
      <c r="K55" s="27"/>
    </row>
    <row r="56" spans="1:11" ht="71.25" customHeight="1" x14ac:dyDescent="0.25">
      <c r="A56" s="54" t="s">
        <v>26</v>
      </c>
      <c r="B56" s="50" t="s">
        <v>54</v>
      </c>
      <c r="C56" s="10" t="s">
        <v>3</v>
      </c>
      <c r="D56" s="11"/>
      <c r="E56" s="12">
        <f>$B$5*D56</f>
        <v>0</v>
      </c>
    </row>
    <row r="57" spans="1:11" ht="71.25" customHeight="1" x14ac:dyDescent="0.25">
      <c r="A57" s="55"/>
      <c r="B57" s="51"/>
      <c r="C57" s="10" t="s">
        <v>4</v>
      </c>
      <c r="D57" s="11"/>
      <c r="E57" s="12">
        <f>$B$6*D57</f>
        <v>0</v>
      </c>
    </row>
    <row r="58" spans="1:11" ht="71.25" customHeight="1" x14ac:dyDescent="0.25">
      <c r="A58" s="55"/>
      <c r="B58" s="51"/>
      <c r="C58" s="10" t="s">
        <v>5</v>
      </c>
      <c r="D58" s="11"/>
      <c r="E58" s="12">
        <f>$B$7*D58</f>
        <v>0</v>
      </c>
    </row>
    <row r="59" spans="1:11" ht="28.5" customHeight="1" x14ac:dyDescent="0.25">
      <c r="A59" s="54" t="s">
        <v>27</v>
      </c>
      <c r="B59" s="45" t="s">
        <v>56</v>
      </c>
      <c r="C59" s="10" t="s">
        <v>3</v>
      </c>
      <c r="D59" s="11"/>
      <c r="E59" s="12">
        <f t="shared" ref="E59" si="4">$B$5*D59</f>
        <v>0</v>
      </c>
      <c r="F59" s="27"/>
    </row>
    <row r="60" spans="1:11" ht="28.5" customHeight="1" x14ac:dyDescent="0.25">
      <c r="A60" s="55"/>
      <c r="B60" s="52"/>
      <c r="C60" s="10" t="s">
        <v>4</v>
      </c>
      <c r="D60" s="11"/>
      <c r="E60" s="12">
        <f>$B$6*D60</f>
        <v>0</v>
      </c>
      <c r="F60" s="27"/>
    </row>
    <row r="61" spans="1:11" ht="28.5" customHeight="1" x14ac:dyDescent="0.25">
      <c r="A61" s="55"/>
      <c r="B61" s="53"/>
      <c r="C61" s="10" t="s">
        <v>5</v>
      </c>
      <c r="D61" s="11"/>
      <c r="E61" s="12">
        <f>$B$7*D61</f>
        <v>0</v>
      </c>
      <c r="F61" s="28"/>
    </row>
    <row r="62" spans="1:11" ht="31.5" customHeight="1" x14ac:dyDescent="0.25">
      <c r="A62" s="13"/>
      <c r="B62" s="48" t="s">
        <v>28</v>
      </c>
      <c r="C62" s="49"/>
      <c r="D62" s="14">
        <f>SUM(D56:D61)</f>
        <v>0</v>
      </c>
      <c r="E62" s="15">
        <f>SUM(E56:E61)</f>
        <v>0</v>
      </c>
    </row>
    <row r="63" spans="1:11" ht="33" customHeight="1" x14ac:dyDescent="0.25">
      <c r="A63" s="37" t="s">
        <v>41</v>
      </c>
      <c r="B63" s="38"/>
      <c r="C63" s="38"/>
      <c r="D63" s="38"/>
      <c r="E63" s="18">
        <f>SUM(E54,E62,E40,E14)</f>
        <v>0</v>
      </c>
    </row>
    <row r="64" spans="1:11" ht="33" customHeight="1" x14ac:dyDescent="0.25">
      <c r="A64" s="20" t="s">
        <v>29</v>
      </c>
      <c r="B64" s="33">
        <v>5</v>
      </c>
      <c r="C64" s="31" t="s">
        <v>36</v>
      </c>
      <c r="D64" s="32"/>
      <c r="E64" s="18">
        <f>E63/100*$B$64</f>
        <v>0</v>
      </c>
    </row>
    <row r="65" spans="1:6" ht="33" customHeight="1" x14ac:dyDescent="0.25">
      <c r="A65" s="37" t="s">
        <v>30</v>
      </c>
      <c r="B65" s="38"/>
      <c r="C65" s="38"/>
      <c r="D65" s="38"/>
      <c r="E65" s="18">
        <f>SUM(E63:E64)</f>
        <v>0</v>
      </c>
    </row>
    <row r="66" spans="1:6" ht="33" customHeight="1" thickBot="1" x14ac:dyDescent="0.3">
      <c r="A66" s="20" t="s">
        <v>40</v>
      </c>
      <c r="B66" s="33">
        <v>16</v>
      </c>
      <c r="C66" s="31" t="s">
        <v>43</v>
      </c>
      <c r="D66" s="32"/>
      <c r="E66" s="18">
        <f>E65/100*$B$66</f>
        <v>0</v>
      </c>
    </row>
    <row r="67" spans="1:6" ht="33" customHeight="1" thickBot="1" x14ac:dyDescent="0.3">
      <c r="A67" s="37" t="s">
        <v>35</v>
      </c>
      <c r="B67" s="38"/>
      <c r="C67" s="38"/>
      <c r="D67" s="38"/>
      <c r="E67" s="21">
        <f>SUM(E65:E66)</f>
        <v>0</v>
      </c>
      <c r="F67" s="19"/>
    </row>
    <row r="69" spans="1:6" ht="33" customHeight="1" x14ac:dyDescent="0.25">
      <c r="A69" s="22"/>
    </row>
    <row r="70" spans="1:6" ht="33" customHeight="1" thickBot="1" x14ac:dyDescent="0.3">
      <c r="A70" s="39" t="s">
        <v>31</v>
      </c>
      <c r="B70" s="40"/>
      <c r="C70" s="40"/>
      <c r="D70" s="41"/>
      <c r="E70" s="41"/>
    </row>
    <row r="71" spans="1:6" ht="33" customHeight="1" x14ac:dyDescent="0.25">
      <c r="A71" s="23" t="s">
        <v>32</v>
      </c>
      <c r="B71" s="35" t="s">
        <v>33</v>
      </c>
      <c r="C71" s="35"/>
      <c r="D71" s="36"/>
      <c r="E71" s="36"/>
    </row>
    <row r="72" spans="1:6" ht="33" customHeight="1" x14ac:dyDescent="0.25">
      <c r="A72" s="24"/>
      <c r="B72" s="25"/>
      <c r="C72" s="25"/>
      <c r="D72" s="25"/>
      <c r="E72" s="26"/>
    </row>
  </sheetData>
  <mergeCells count="50">
    <mergeCell ref="C41:E41"/>
    <mergeCell ref="A42:A44"/>
    <mergeCell ref="A37:A39"/>
    <mergeCell ref="B37:B39"/>
    <mergeCell ref="B31:B33"/>
    <mergeCell ref="A31:A33"/>
    <mergeCell ref="B40:C40"/>
    <mergeCell ref="B42:B44"/>
    <mergeCell ref="A34:A36"/>
    <mergeCell ref="B34:B36"/>
    <mergeCell ref="C15:E15"/>
    <mergeCell ref="A19:A21"/>
    <mergeCell ref="B19:B21"/>
    <mergeCell ref="B14:C14"/>
    <mergeCell ref="A28:A30"/>
    <mergeCell ref="A25:A27"/>
    <mergeCell ref="B25:B27"/>
    <mergeCell ref="A16:A18"/>
    <mergeCell ref="B16:B18"/>
    <mergeCell ref="B28:B30"/>
    <mergeCell ref="B22:B24"/>
    <mergeCell ref="A22:A24"/>
    <mergeCell ref="B6:E6"/>
    <mergeCell ref="B7:E7"/>
    <mergeCell ref="B9:E9"/>
    <mergeCell ref="A11:A13"/>
    <mergeCell ref="B11:B13"/>
    <mergeCell ref="A1:E1"/>
    <mergeCell ref="A2:E2"/>
    <mergeCell ref="A3:E3"/>
    <mergeCell ref="B4:E4"/>
    <mergeCell ref="B5:E5"/>
    <mergeCell ref="A48:A50"/>
    <mergeCell ref="B48:B50"/>
    <mergeCell ref="B45:B47"/>
    <mergeCell ref="B62:C62"/>
    <mergeCell ref="B56:B58"/>
    <mergeCell ref="B59:B61"/>
    <mergeCell ref="A56:A58"/>
    <mergeCell ref="A59:A61"/>
    <mergeCell ref="B54:C54"/>
    <mergeCell ref="A45:A47"/>
    <mergeCell ref="C55:E55"/>
    <mergeCell ref="A51:A53"/>
    <mergeCell ref="B51:B53"/>
    <mergeCell ref="B71:E71"/>
    <mergeCell ref="A63:D63"/>
    <mergeCell ref="A65:D65"/>
    <mergeCell ref="A67:D67"/>
    <mergeCell ref="A70:E70"/>
  </mergeCells>
  <dataValidations count="2">
    <dataValidation type="decimal" allowBlank="1" showInputMessage="1" showErrorMessage="1" sqref="D16:D39 D11:D13 D42:D53 D56:D61">
      <formula1>0</formula1>
      <formula2>10000</formula2>
    </dataValidation>
    <dataValidation type="decimal" allowBlank="1" showInputMessage="1" showErrorMessage="1" sqref="B5:B7">
      <formula1>0</formula1>
      <formula2>1000</formula2>
    </dataValidation>
  </dataValidations>
  <pageMargins left="0.7" right="0.7" top="0.75" bottom="0.75" header="0.3" footer="0.3"/>
  <pageSetup paperSize="9" scale="74" orientation="portrait" r:id="rId1"/>
  <rowBreaks count="1" manualBreakCount="1">
    <brk id="24" max="16383" man="1"/>
  </rowBreaks>
  <ignoredErrors>
    <ignoredError sqref="F58:XFD58 C55 A11 A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Muster-Leistungsverzeichnis</vt:lpstr>
      <vt:lpstr>'Muster-Leistungsverzeichnis'!Druckbereich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2020-11-13T16:56:04Z</dcterms:modified>
</cp:coreProperties>
</file>